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616" activeTab="2"/>
  </bookViews>
  <sheets>
    <sheet name="Крос-похід" sheetId="2" r:id="rId1"/>
    <sheet name="Конкурс &quot;Розумники&quot;" sheetId="1" r:id="rId2"/>
    <sheet name="Командний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34" i="3"/>
  <c r="E33" i="3"/>
  <c r="E36" i="3"/>
  <c r="E40" i="3"/>
  <c r="E38" i="3"/>
  <c r="E39" i="3"/>
  <c r="E41" i="3"/>
  <c r="E37" i="3"/>
  <c r="E32" i="3"/>
  <c r="E22" i="3"/>
  <c r="E21" i="3"/>
  <c r="E25" i="3"/>
  <c r="E24" i="3"/>
  <c r="E26" i="3"/>
  <c r="E27" i="3"/>
  <c r="E28" i="3"/>
  <c r="E23" i="3"/>
  <c r="E10" i="3"/>
  <c r="E9" i="3"/>
  <c r="E15" i="3"/>
  <c r="E11" i="3"/>
  <c r="E13" i="3"/>
  <c r="E16" i="3"/>
  <c r="E12" i="3"/>
  <c r="E17" i="3"/>
  <c r="E14" i="3"/>
  <c r="K22" i="1" l="1"/>
  <c r="K24" i="1"/>
  <c r="K25" i="1"/>
  <c r="K28" i="1"/>
  <c r="K23" i="1"/>
  <c r="K21" i="1"/>
  <c r="K26" i="1"/>
  <c r="K27" i="1"/>
  <c r="K37" i="1"/>
  <c r="K38" i="1"/>
  <c r="K36" i="1"/>
  <c r="K33" i="1"/>
  <c r="K32" i="1"/>
  <c r="K41" i="1"/>
  <c r="K35" i="1"/>
  <c r="K34" i="1"/>
  <c r="K39" i="1"/>
  <c r="K40" i="1"/>
  <c r="K13" i="1"/>
  <c r="K12" i="1"/>
  <c r="K16" i="1"/>
  <c r="K14" i="1"/>
  <c r="K10" i="1"/>
  <c r="K9" i="1"/>
  <c r="K11" i="1"/>
  <c r="K17" i="1"/>
  <c r="K15" i="1"/>
</calcChain>
</file>

<file path=xl/sharedStrings.xml><?xml version="1.0" encoding="utf-8"?>
<sst xmlns="http://schemas.openxmlformats.org/spreadsheetml/2006/main" count="201" uniqueCount="56">
  <si>
    <t>Карта +</t>
  </si>
  <si>
    <t>Старша вікова група</t>
  </si>
  <si>
    <t>194 "Перспектива"</t>
  </si>
  <si>
    <t>240 "Соціум"</t>
  </si>
  <si>
    <t>Alterra School</t>
  </si>
  <si>
    <t>Alterra School-2</t>
  </si>
  <si>
    <t>Оболонь</t>
  </si>
  <si>
    <t>14 ім. С.Ф. Грушевського</t>
  </si>
  <si>
    <t>Орієнтування</t>
  </si>
  <si>
    <t>Історичні 
місцевості</t>
  </si>
  <si>
    <t>Топоніміка</t>
  </si>
  <si>
    <t>Оболонська
набережна</t>
  </si>
  <si>
    <t>Історичний 
квест</t>
  </si>
  <si>
    <t>Місце</t>
  </si>
  <si>
    <t>Купини-
Підлаз
ШТРАФИ</t>
  </si>
  <si>
    <t>І</t>
  </si>
  <si>
    <t>ІІ</t>
  </si>
  <si>
    <t>ІІІ</t>
  </si>
  <si>
    <t>Конкурс "РОЗУМНИКИ"</t>
  </si>
  <si>
    <t>Молодша вікова група</t>
  </si>
  <si>
    <t>252 ім. Василя Симоненка</t>
  </si>
  <si>
    <t>29 ім. Петра Калнишевського</t>
  </si>
  <si>
    <t>Середня вікова група</t>
  </si>
  <si>
    <t>Obolon 
очима ШІ</t>
  </si>
  <si>
    <t>Сума 
балів</t>
  </si>
  <si>
    <t xml:space="preserve">ЦЕНТР ТУРИЗМУ ТА КРАЄЗНАВСТВА УЧНІВСЬКОЇ МОЛОДІ </t>
  </si>
  <si>
    <t>ОБОЛОНСЬКОГО РАЙОНУ М. КИЄВА</t>
  </si>
  <si>
    <t>Четвертий турисьско-краєзнавчий фестиваль "Будь сміливий, як Україна"</t>
  </si>
  <si>
    <t>серед учнівської молоді Оболонського району</t>
  </si>
  <si>
    <t>Дистанція "Крос-похід"</t>
  </si>
  <si>
    <t>м. Київ</t>
  </si>
  <si>
    <t>№ з/п</t>
  </si>
  <si>
    <t>Команда</t>
  </si>
  <si>
    <t>Оболонь очима ШІ</t>
  </si>
  <si>
    <t>Велотуризм</t>
  </si>
  <si>
    <t>Вузли</t>
  </si>
  <si>
    <t>Підлаз-купини</t>
  </si>
  <si>
    <t>Ліани</t>
  </si>
  <si>
    <t>Техінка пішохідного туризму</t>
  </si>
  <si>
    <t>Вертикальний маятник</t>
  </si>
  <si>
    <t>Сума штрафних балів</t>
  </si>
  <si>
    <t>Alterra school</t>
  </si>
  <si>
    <t>"Оболонь"</t>
  </si>
  <si>
    <t>Alterra school - 2</t>
  </si>
  <si>
    <t>"Потенціал"</t>
  </si>
  <si>
    <t>245 "Гелікон"</t>
  </si>
  <si>
    <t>Головний суддя:</t>
  </si>
  <si>
    <t>Секретар:</t>
  </si>
  <si>
    <t>Пушкарьова І.А.</t>
  </si>
  <si>
    <t>Шаповалова А.К.</t>
  </si>
  <si>
    <t>Окунцова Н.М.</t>
  </si>
  <si>
    <t>Загальнокомандний результат</t>
  </si>
  <si>
    <t>Місце конкурс "Розумники"</t>
  </si>
  <si>
    <t>Місце "Крос-похід"</t>
  </si>
  <si>
    <t>Сума місць</t>
  </si>
  <si>
    <t>Головний секретар: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</si>
</sst>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9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21" fontId="9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2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31" workbookViewId="0">
      <selection activeCell="A32" sqref="A32:B41"/>
    </sheetView>
  </sheetViews>
  <sheetFormatPr defaultRowHeight="14.4" x14ac:dyDescent="0.3"/>
  <cols>
    <col min="2" max="2" width="27.5546875" customWidth="1"/>
    <col min="9" max="9" width="10.44140625" customWidth="1"/>
    <col min="10" max="10" width="13" customWidth="1"/>
  </cols>
  <sheetData>
    <row r="1" spans="1:13" ht="15.6" x14ac:dyDescent="0.3">
      <c r="A1" s="73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15.6" x14ac:dyDescent="0.3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8" x14ac:dyDescent="0.35">
      <c r="A3" s="74" t="s">
        <v>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8" x14ac:dyDescent="0.3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8" x14ac:dyDescent="0.35">
      <c r="A5" s="74" t="s">
        <v>29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8" x14ac:dyDescent="0.35">
      <c r="A6" s="76" t="s">
        <v>30</v>
      </c>
      <c r="B6" s="76"/>
      <c r="C6" s="76"/>
      <c r="D6" s="76"/>
      <c r="E6" s="53"/>
      <c r="F6" s="53"/>
      <c r="G6" s="53"/>
      <c r="H6" s="53"/>
      <c r="I6" s="53"/>
      <c r="J6" s="53"/>
      <c r="K6" s="77">
        <v>45916</v>
      </c>
      <c r="L6" s="78"/>
      <c r="M6" s="78"/>
    </row>
    <row r="7" spans="1:13" ht="18" x14ac:dyDescent="0.35">
      <c r="A7" s="75" t="s">
        <v>19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64.8" x14ac:dyDescent="0.3">
      <c r="A8" s="21" t="s">
        <v>31</v>
      </c>
      <c r="B8" s="15" t="s">
        <v>32</v>
      </c>
      <c r="C8" s="24" t="s">
        <v>33</v>
      </c>
      <c r="D8" s="22" t="s">
        <v>34</v>
      </c>
      <c r="E8" s="23" t="s">
        <v>8</v>
      </c>
      <c r="F8" s="22" t="s">
        <v>35</v>
      </c>
      <c r="G8" s="22" t="s">
        <v>36</v>
      </c>
      <c r="H8" s="22" t="s">
        <v>37</v>
      </c>
      <c r="I8" s="22" t="s">
        <v>38</v>
      </c>
      <c r="J8" s="16" t="s">
        <v>38</v>
      </c>
      <c r="K8" s="22" t="s">
        <v>39</v>
      </c>
      <c r="L8" s="19" t="s">
        <v>40</v>
      </c>
      <c r="M8" s="15" t="s">
        <v>13</v>
      </c>
    </row>
    <row r="9" spans="1:13" ht="18" x14ac:dyDescent="0.3">
      <c r="A9" s="15">
        <v>1</v>
      </c>
      <c r="B9" s="54">
        <v>214</v>
      </c>
      <c r="C9" s="17">
        <v>9</v>
      </c>
      <c r="D9" s="15">
        <v>5</v>
      </c>
      <c r="E9" s="15">
        <v>0</v>
      </c>
      <c r="F9" s="15">
        <v>3</v>
      </c>
      <c r="G9" s="15">
        <v>1</v>
      </c>
      <c r="H9" s="15">
        <v>0</v>
      </c>
      <c r="I9" s="15">
        <v>3</v>
      </c>
      <c r="J9" s="18">
        <v>5.3935185185185188E-3</v>
      </c>
      <c r="K9" s="15">
        <v>3</v>
      </c>
      <c r="L9" s="20">
        <v>6</v>
      </c>
      <c r="M9" s="20" t="s">
        <v>15</v>
      </c>
    </row>
    <row r="10" spans="1:13" ht="18" x14ac:dyDescent="0.3">
      <c r="A10" s="15">
        <v>2</v>
      </c>
      <c r="B10" s="54">
        <v>285</v>
      </c>
      <c r="C10" s="17">
        <v>8.5</v>
      </c>
      <c r="D10" s="15">
        <v>12</v>
      </c>
      <c r="E10" s="15">
        <v>6</v>
      </c>
      <c r="F10" s="15">
        <v>0</v>
      </c>
      <c r="G10" s="15">
        <v>2</v>
      </c>
      <c r="H10" s="15">
        <v>0</v>
      </c>
      <c r="I10" s="15">
        <v>0</v>
      </c>
      <c r="J10" s="18">
        <v>6.7361111111111103E-3</v>
      </c>
      <c r="K10" s="15">
        <v>0</v>
      </c>
      <c r="L10" s="20">
        <v>11.5</v>
      </c>
      <c r="M10" s="20" t="s">
        <v>16</v>
      </c>
    </row>
    <row r="11" spans="1:13" ht="18" x14ac:dyDescent="0.3">
      <c r="A11" s="15">
        <v>3</v>
      </c>
      <c r="B11" s="55" t="s">
        <v>21</v>
      </c>
      <c r="C11" s="17">
        <v>9</v>
      </c>
      <c r="D11" s="15">
        <v>10</v>
      </c>
      <c r="E11" s="15">
        <v>6</v>
      </c>
      <c r="F11" s="15">
        <v>3</v>
      </c>
      <c r="G11" s="15">
        <v>1</v>
      </c>
      <c r="H11" s="15">
        <v>0</v>
      </c>
      <c r="I11" s="15">
        <v>3</v>
      </c>
      <c r="J11" s="25">
        <v>4.0277777777777777E-3</v>
      </c>
      <c r="K11" s="15">
        <v>0</v>
      </c>
      <c r="L11" s="20">
        <v>14</v>
      </c>
      <c r="M11" s="20" t="s">
        <v>17</v>
      </c>
    </row>
    <row r="12" spans="1:13" ht="18" x14ac:dyDescent="0.3">
      <c r="A12" s="15">
        <v>4</v>
      </c>
      <c r="B12" s="54">
        <v>216</v>
      </c>
      <c r="C12" s="17">
        <v>8</v>
      </c>
      <c r="D12" s="15">
        <v>6</v>
      </c>
      <c r="E12" s="15">
        <v>6</v>
      </c>
      <c r="F12" s="15">
        <v>0</v>
      </c>
      <c r="G12" s="15">
        <v>4</v>
      </c>
      <c r="H12" s="15">
        <v>0</v>
      </c>
      <c r="I12" s="15">
        <v>3</v>
      </c>
      <c r="J12" s="18">
        <v>5.4166666666666669E-3</v>
      </c>
      <c r="K12" s="15">
        <v>3</v>
      </c>
      <c r="L12" s="20">
        <v>14</v>
      </c>
      <c r="M12" s="15">
        <v>4</v>
      </c>
    </row>
    <row r="13" spans="1:13" ht="18" x14ac:dyDescent="0.3">
      <c r="A13" s="15">
        <v>5</v>
      </c>
      <c r="B13" s="54">
        <v>239</v>
      </c>
      <c r="C13" s="17">
        <v>8</v>
      </c>
      <c r="D13" s="15">
        <v>21</v>
      </c>
      <c r="E13" s="15">
        <v>0</v>
      </c>
      <c r="F13" s="15">
        <v>0</v>
      </c>
      <c r="G13" s="15">
        <v>4</v>
      </c>
      <c r="H13" s="15">
        <v>0</v>
      </c>
      <c r="I13" s="15">
        <v>0</v>
      </c>
      <c r="J13" s="18">
        <v>5.9953703703703697E-3</v>
      </c>
      <c r="K13" s="15">
        <v>0</v>
      </c>
      <c r="L13" s="20">
        <v>17</v>
      </c>
      <c r="M13" s="15">
        <v>5</v>
      </c>
    </row>
    <row r="14" spans="1:13" ht="18" x14ac:dyDescent="0.3">
      <c r="A14" s="15">
        <v>6</v>
      </c>
      <c r="B14" s="54">
        <v>8</v>
      </c>
      <c r="C14" s="17">
        <v>8.5</v>
      </c>
      <c r="D14" s="15">
        <v>4</v>
      </c>
      <c r="E14" s="15">
        <v>24</v>
      </c>
      <c r="F14" s="15">
        <v>1</v>
      </c>
      <c r="G14" s="15">
        <v>3</v>
      </c>
      <c r="H14" s="15">
        <v>3</v>
      </c>
      <c r="I14" s="15">
        <v>0</v>
      </c>
      <c r="J14" s="18">
        <v>7.4652777777777781E-3</v>
      </c>
      <c r="K14" s="15">
        <v>0</v>
      </c>
      <c r="L14" s="20">
        <v>26.5</v>
      </c>
      <c r="M14" s="15">
        <v>6</v>
      </c>
    </row>
    <row r="15" spans="1:13" ht="18" x14ac:dyDescent="0.3">
      <c r="A15" s="15">
        <v>7</v>
      </c>
      <c r="B15" s="54" t="s">
        <v>41</v>
      </c>
      <c r="C15" s="17">
        <v>8</v>
      </c>
      <c r="D15" s="15">
        <v>11</v>
      </c>
      <c r="E15" s="15">
        <v>0</v>
      </c>
      <c r="F15" s="15">
        <v>4</v>
      </c>
      <c r="G15" s="15">
        <v>8</v>
      </c>
      <c r="H15" s="15">
        <v>3</v>
      </c>
      <c r="I15" s="15">
        <v>3</v>
      </c>
      <c r="J15" s="18">
        <v>8.2407407407407412E-3</v>
      </c>
      <c r="K15" s="15">
        <v>6</v>
      </c>
      <c r="L15" s="20">
        <v>27</v>
      </c>
      <c r="M15" s="15">
        <v>7</v>
      </c>
    </row>
    <row r="16" spans="1:13" ht="18" x14ac:dyDescent="0.3">
      <c r="A16" s="15">
        <v>8</v>
      </c>
      <c r="B16" s="54" t="s">
        <v>2</v>
      </c>
      <c r="C16" s="17">
        <v>8.5</v>
      </c>
      <c r="D16" s="15">
        <v>20</v>
      </c>
      <c r="E16" s="15">
        <v>6</v>
      </c>
      <c r="F16" s="15">
        <v>1</v>
      </c>
      <c r="G16" s="15">
        <v>2</v>
      </c>
      <c r="H16" s="15">
        <v>0</v>
      </c>
      <c r="I16" s="15">
        <v>6</v>
      </c>
      <c r="J16" s="18">
        <v>5.8564814814814825E-3</v>
      </c>
      <c r="K16" s="15">
        <v>3</v>
      </c>
      <c r="L16" s="20">
        <v>29.5</v>
      </c>
      <c r="M16" s="15">
        <v>8</v>
      </c>
    </row>
    <row r="17" spans="1:13" ht="18" x14ac:dyDescent="0.3">
      <c r="A17" s="15">
        <v>9</v>
      </c>
      <c r="B17" s="54" t="s">
        <v>45</v>
      </c>
      <c r="C17" s="17">
        <v>9</v>
      </c>
      <c r="D17" s="15">
        <v>13</v>
      </c>
      <c r="E17" s="15">
        <v>30</v>
      </c>
      <c r="F17" s="15">
        <v>0</v>
      </c>
      <c r="G17" s="15">
        <v>2</v>
      </c>
      <c r="H17" s="15">
        <v>0</v>
      </c>
      <c r="I17" s="15">
        <v>0</v>
      </c>
      <c r="J17" s="18">
        <v>8.4953703703703701E-3</v>
      </c>
      <c r="K17" s="15">
        <v>0</v>
      </c>
      <c r="L17" s="20">
        <v>36</v>
      </c>
      <c r="M17" s="15">
        <v>9</v>
      </c>
    </row>
    <row r="19" spans="1:13" ht="18" x14ac:dyDescent="0.35">
      <c r="A19" s="79" t="s">
        <v>22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ht="54.6" x14ac:dyDescent="0.3">
      <c r="A20" s="36" t="s">
        <v>31</v>
      </c>
      <c r="B20" s="27" t="s">
        <v>32</v>
      </c>
      <c r="C20" s="34" t="s">
        <v>33</v>
      </c>
      <c r="D20" s="33" t="s">
        <v>34</v>
      </c>
      <c r="E20" s="33" t="s">
        <v>8</v>
      </c>
      <c r="F20" s="33" t="s">
        <v>35</v>
      </c>
      <c r="G20" s="33" t="s">
        <v>36</v>
      </c>
      <c r="H20" s="33" t="s">
        <v>37</v>
      </c>
      <c r="I20" s="33" t="s">
        <v>38</v>
      </c>
      <c r="J20" s="28" t="s">
        <v>38</v>
      </c>
      <c r="K20" s="33" t="s">
        <v>39</v>
      </c>
      <c r="L20" s="31" t="s">
        <v>40</v>
      </c>
      <c r="M20" s="27" t="s">
        <v>13</v>
      </c>
    </row>
    <row r="21" spans="1:13" ht="18" x14ac:dyDescent="0.3">
      <c r="A21" s="27">
        <v>1</v>
      </c>
      <c r="B21" s="54">
        <v>239</v>
      </c>
      <c r="C21" s="29">
        <v>9</v>
      </c>
      <c r="D21" s="27">
        <v>3</v>
      </c>
      <c r="E21" s="27">
        <v>0</v>
      </c>
      <c r="F21" s="27">
        <v>0</v>
      </c>
      <c r="G21" s="27">
        <v>4</v>
      </c>
      <c r="H21" s="27">
        <v>0</v>
      </c>
      <c r="I21" s="27">
        <v>0</v>
      </c>
      <c r="J21" s="30">
        <v>3.3564814814814811E-3</v>
      </c>
      <c r="K21" s="27">
        <v>0</v>
      </c>
      <c r="L21" s="32">
        <v>-2</v>
      </c>
      <c r="M21" s="32" t="s">
        <v>15</v>
      </c>
    </row>
    <row r="22" spans="1:13" ht="18" x14ac:dyDescent="0.3">
      <c r="A22" s="27">
        <v>2</v>
      </c>
      <c r="B22" s="56" t="s">
        <v>20</v>
      </c>
      <c r="C22" s="29">
        <v>9</v>
      </c>
      <c r="D22" s="27">
        <v>4</v>
      </c>
      <c r="E22" s="27">
        <v>0</v>
      </c>
      <c r="F22" s="27">
        <v>1</v>
      </c>
      <c r="G22" s="27">
        <v>0</v>
      </c>
      <c r="H22" s="27">
        <v>0</v>
      </c>
      <c r="I22" s="27">
        <v>6</v>
      </c>
      <c r="J22" s="30">
        <v>3.7615740740740739E-3</v>
      </c>
      <c r="K22" s="27">
        <v>0</v>
      </c>
      <c r="L22" s="32">
        <v>2</v>
      </c>
      <c r="M22" s="32" t="s">
        <v>16</v>
      </c>
    </row>
    <row r="23" spans="1:13" ht="18" x14ac:dyDescent="0.3">
      <c r="A23" s="27">
        <v>3</v>
      </c>
      <c r="B23" s="56" t="s">
        <v>7</v>
      </c>
      <c r="C23" s="29">
        <v>10</v>
      </c>
      <c r="D23" s="27">
        <v>11</v>
      </c>
      <c r="E23" s="35">
        <v>0</v>
      </c>
      <c r="F23" s="27">
        <v>2</v>
      </c>
      <c r="G23" s="27">
        <v>0</v>
      </c>
      <c r="H23" s="27">
        <v>0</v>
      </c>
      <c r="I23" s="27">
        <v>0</v>
      </c>
      <c r="J23" s="37">
        <v>3.8425925925925923E-3</v>
      </c>
      <c r="K23" s="27">
        <v>0</v>
      </c>
      <c r="L23" s="32">
        <v>3</v>
      </c>
      <c r="M23" s="32" t="s">
        <v>17</v>
      </c>
    </row>
    <row r="24" spans="1:13" ht="18" x14ac:dyDescent="0.3">
      <c r="A24" s="27">
        <v>4</v>
      </c>
      <c r="B24" s="54" t="s">
        <v>42</v>
      </c>
      <c r="C24" s="29">
        <v>10</v>
      </c>
      <c r="D24" s="27">
        <v>8</v>
      </c>
      <c r="E24" s="35">
        <v>0</v>
      </c>
      <c r="F24" s="27">
        <v>4</v>
      </c>
      <c r="G24" s="27">
        <v>1</v>
      </c>
      <c r="H24" s="27">
        <v>0</v>
      </c>
      <c r="I24" s="27">
        <v>0</v>
      </c>
      <c r="J24" s="30">
        <v>4.9189814814814816E-3</v>
      </c>
      <c r="K24" s="27">
        <v>0</v>
      </c>
      <c r="L24" s="32">
        <v>3</v>
      </c>
      <c r="M24" s="27">
        <v>4</v>
      </c>
    </row>
    <row r="25" spans="1:13" ht="18" x14ac:dyDescent="0.3">
      <c r="A25" s="27">
        <v>5</v>
      </c>
      <c r="B25" s="54" t="s">
        <v>41</v>
      </c>
      <c r="C25" s="29">
        <v>9</v>
      </c>
      <c r="D25" s="27">
        <v>11</v>
      </c>
      <c r="E25" s="35">
        <v>42</v>
      </c>
      <c r="F25" s="27">
        <v>4</v>
      </c>
      <c r="G25" s="27">
        <v>1</v>
      </c>
      <c r="H25" s="27">
        <v>0</v>
      </c>
      <c r="I25" s="27">
        <v>0</v>
      </c>
      <c r="J25" s="30">
        <v>8.2407407407407412E-3</v>
      </c>
      <c r="K25" s="27">
        <v>3</v>
      </c>
      <c r="L25" s="32">
        <v>52</v>
      </c>
      <c r="M25" s="27">
        <v>5</v>
      </c>
    </row>
    <row r="26" spans="1:13" ht="18" x14ac:dyDescent="0.3">
      <c r="A26" s="27">
        <v>6</v>
      </c>
      <c r="B26" s="54">
        <v>214</v>
      </c>
      <c r="C26" s="29">
        <v>10</v>
      </c>
      <c r="D26" s="27">
        <v>14</v>
      </c>
      <c r="E26" s="35">
        <v>54</v>
      </c>
      <c r="F26" s="27">
        <v>5</v>
      </c>
      <c r="G26" s="27">
        <v>2</v>
      </c>
      <c r="H26" s="27">
        <v>0</v>
      </c>
      <c r="I26" s="27">
        <v>3</v>
      </c>
      <c r="J26" s="30">
        <v>4.4675925925925933E-3</v>
      </c>
      <c r="K26" s="27">
        <v>0</v>
      </c>
      <c r="L26" s="32">
        <v>68</v>
      </c>
      <c r="M26" s="27">
        <v>6</v>
      </c>
    </row>
    <row r="27" spans="1:13" ht="18" x14ac:dyDescent="0.3">
      <c r="A27" s="27">
        <v>7</v>
      </c>
      <c r="B27" s="54" t="s">
        <v>43</v>
      </c>
      <c r="C27" s="29">
        <v>8</v>
      </c>
      <c r="D27" s="27">
        <v>17</v>
      </c>
      <c r="E27" s="35">
        <v>42</v>
      </c>
      <c r="F27" s="27">
        <v>24</v>
      </c>
      <c r="G27" s="27">
        <v>3</v>
      </c>
      <c r="H27" s="27">
        <v>0</v>
      </c>
      <c r="I27" s="27">
        <v>3</v>
      </c>
      <c r="J27" s="30">
        <v>6.7476851851851856E-3</v>
      </c>
      <c r="K27" s="27">
        <v>3</v>
      </c>
      <c r="L27" s="32">
        <v>84</v>
      </c>
      <c r="M27" s="27">
        <v>7</v>
      </c>
    </row>
    <row r="28" spans="1:13" ht="18" x14ac:dyDescent="0.3">
      <c r="A28" s="27">
        <v>8</v>
      </c>
      <c r="B28" s="54" t="s">
        <v>3</v>
      </c>
      <c r="C28" s="29">
        <v>6</v>
      </c>
      <c r="D28" s="27">
        <v>3</v>
      </c>
      <c r="E28" s="35">
        <v>210</v>
      </c>
      <c r="F28" s="27">
        <v>3</v>
      </c>
      <c r="G28" s="27">
        <v>5</v>
      </c>
      <c r="H28" s="27">
        <v>0</v>
      </c>
      <c r="I28" s="27">
        <v>9</v>
      </c>
      <c r="J28" s="30">
        <v>5.4976851851851853E-3</v>
      </c>
      <c r="K28" s="27">
        <v>0</v>
      </c>
      <c r="L28" s="32">
        <v>224</v>
      </c>
      <c r="M28" s="27">
        <v>8</v>
      </c>
    </row>
    <row r="30" spans="1:13" ht="18" x14ac:dyDescent="0.35">
      <c r="A30" s="80" t="s">
        <v>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ht="54.6" x14ac:dyDescent="0.3">
      <c r="A31" s="49" t="s">
        <v>31</v>
      </c>
      <c r="B31" s="40" t="s">
        <v>32</v>
      </c>
      <c r="C31" s="48" t="s">
        <v>33</v>
      </c>
      <c r="D31" s="47" t="s">
        <v>34</v>
      </c>
      <c r="E31" s="47" t="s">
        <v>8</v>
      </c>
      <c r="F31" s="47" t="s">
        <v>35</v>
      </c>
      <c r="G31" s="47" t="s">
        <v>36</v>
      </c>
      <c r="H31" s="47" t="s">
        <v>37</v>
      </c>
      <c r="I31" s="47" t="s">
        <v>38</v>
      </c>
      <c r="J31" s="41" t="s">
        <v>38</v>
      </c>
      <c r="K31" s="47" t="s">
        <v>39</v>
      </c>
      <c r="L31" s="44" t="s">
        <v>40</v>
      </c>
      <c r="M31" s="40" t="s">
        <v>13</v>
      </c>
    </row>
    <row r="32" spans="1:13" ht="18" x14ac:dyDescent="0.3">
      <c r="A32" s="40">
        <v>1</v>
      </c>
      <c r="B32" s="54" t="s">
        <v>2</v>
      </c>
      <c r="C32" s="42">
        <v>9.5</v>
      </c>
      <c r="D32" s="40">
        <v>2</v>
      </c>
      <c r="E32" s="40">
        <v>0</v>
      </c>
      <c r="F32" s="40">
        <v>10</v>
      </c>
      <c r="G32" s="40">
        <v>1</v>
      </c>
      <c r="H32" s="40">
        <v>0</v>
      </c>
      <c r="I32" s="40">
        <v>3</v>
      </c>
      <c r="J32" s="43">
        <v>4.155092592592593E-3</v>
      </c>
      <c r="K32" s="40">
        <v>0</v>
      </c>
      <c r="L32" s="45">
        <v>6.5</v>
      </c>
      <c r="M32" s="45" t="s">
        <v>15</v>
      </c>
    </row>
    <row r="33" spans="1:13" ht="18" x14ac:dyDescent="0.35">
      <c r="A33" s="40">
        <v>2</v>
      </c>
      <c r="B33" s="57">
        <v>214</v>
      </c>
      <c r="C33" s="51">
        <v>9</v>
      </c>
      <c r="D33" s="40">
        <v>6</v>
      </c>
      <c r="E33" s="40">
        <v>0</v>
      </c>
      <c r="F33" s="40">
        <v>6</v>
      </c>
      <c r="G33" s="40">
        <v>7</v>
      </c>
      <c r="H33" s="40">
        <v>0</v>
      </c>
      <c r="I33" s="40">
        <v>0</v>
      </c>
      <c r="J33" s="43">
        <v>6.5046296296296302E-3</v>
      </c>
      <c r="K33" s="40">
        <v>0</v>
      </c>
      <c r="L33" s="45">
        <v>10</v>
      </c>
      <c r="M33" s="45" t="s">
        <v>16</v>
      </c>
    </row>
    <row r="34" spans="1:13" ht="18" x14ac:dyDescent="0.3">
      <c r="A34" s="40">
        <v>3</v>
      </c>
      <c r="B34" s="54">
        <v>233</v>
      </c>
      <c r="C34" s="42">
        <v>10</v>
      </c>
      <c r="D34" s="40">
        <v>5</v>
      </c>
      <c r="E34" s="40">
        <v>0</v>
      </c>
      <c r="F34" s="40">
        <v>15</v>
      </c>
      <c r="G34" s="40">
        <v>1</v>
      </c>
      <c r="H34" s="40">
        <v>0</v>
      </c>
      <c r="I34" s="40">
        <v>0</v>
      </c>
      <c r="J34" s="43">
        <v>5.7754629629629623E-3</v>
      </c>
      <c r="K34" s="40">
        <v>1</v>
      </c>
      <c r="L34" s="45">
        <v>12</v>
      </c>
      <c r="M34" s="45" t="s">
        <v>17</v>
      </c>
    </row>
    <row r="35" spans="1:13" ht="18" x14ac:dyDescent="0.3">
      <c r="A35" s="40">
        <v>4</v>
      </c>
      <c r="B35" s="54">
        <v>298</v>
      </c>
      <c r="C35" s="42">
        <v>10</v>
      </c>
      <c r="D35" s="40">
        <v>8</v>
      </c>
      <c r="E35" s="40">
        <v>6</v>
      </c>
      <c r="F35" s="40">
        <v>9</v>
      </c>
      <c r="G35" s="40">
        <v>4</v>
      </c>
      <c r="H35" s="40">
        <v>0</v>
      </c>
      <c r="I35" s="40">
        <v>0</v>
      </c>
      <c r="J35" s="43">
        <v>4.4560185185185189E-3</v>
      </c>
      <c r="K35" s="40">
        <v>0</v>
      </c>
      <c r="L35" s="45">
        <v>17</v>
      </c>
      <c r="M35" s="40">
        <v>4</v>
      </c>
    </row>
    <row r="36" spans="1:13" ht="18" x14ac:dyDescent="0.3">
      <c r="A36" s="40">
        <v>5</v>
      </c>
      <c r="B36" s="54" t="s">
        <v>44</v>
      </c>
      <c r="C36" s="42">
        <v>10</v>
      </c>
      <c r="D36" s="40">
        <v>10</v>
      </c>
      <c r="E36" s="40">
        <v>0</v>
      </c>
      <c r="F36" s="40">
        <v>18</v>
      </c>
      <c r="G36" s="40">
        <v>4</v>
      </c>
      <c r="H36" s="40">
        <v>0</v>
      </c>
      <c r="I36" s="40">
        <v>0</v>
      </c>
      <c r="J36" s="43">
        <v>4.4791666666666669E-3</v>
      </c>
      <c r="K36" s="40">
        <v>0</v>
      </c>
      <c r="L36" s="45">
        <v>22</v>
      </c>
      <c r="M36" s="40">
        <v>5</v>
      </c>
    </row>
    <row r="37" spans="1:13" ht="18" x14ac:dyDescent="0.3">
      <c r="A37" s="40">
        <v>6</v>
      </c>
      <c r="B37" s="54">
        <v>20</v>
      </c>
      <c r="C37" s="42">
        <v>10</v>
      </c>
      <c r="D37" s="40">
        <v>12</v>
      </c>
      <c r="E37" s="40">
        <v>0</v>
      </c>
      <c r="F37" s="40">
        <v>13</v>
      </c>
      <c r="G37" s="40">
        <v>3</v>
      </c>
      <c r="H37" s="40">
        <v>0</v>
      </c>
      <c r="I37" s="40">
        <v>3</v>
      </c>
      <c r="J37" s="43">
        <v>4.340277777777778E-3</v>
      </c>
      <c r="K37" s="40">
        <v>3</v>
      </c>
      <c r="L37" s="45">
        <v>24</v>
      </c>
      <c r="M37" s="40">
        <v>6</v>
      </c>
    </row>
    <row r="38" spans="1:13" ht="18" x14ac:dyDescent="0.3">
      <c r="A38" s="40">
        <v>7</v>
      </c>
      <c r="B38" s="55" t="s">
        <v>21</v>
      </c>
      <c r="C38" s="42">
        <v>10</v>
      </c>
      <c r="D38" s="40">
        <v>6</v>
      </c>
      <c r="E38" s="40">
        <v>18</v>
      </c>
      <c r="F38" s="40">
        <v>6</v>
      </c>
      <c r="G38" s="40">
        <v>2</v>
      </c>
      <c r="H38" s="40">
        <v>0</v>
      </c>
      <c r="I38" s="40">
        <v>9</v>
      </c>
      <c r="J38" s="43">
        <v>3.6226851851851854E-3</v>
      </c>
      <c r="K38" s="40">
        <v>0</v>
      </c>
      <c r="L38" s="45">
        <v>31</v>
      </c>
      <c r="M38" s="40">
        <v>7</v>
      </c>
    </row>
    <row r="39" spans="1:13" ht="18" x14ac:dyDescent="0.3">
      <c r="A39" s="40">
        <v>8</v>
      </c>
      <c r="B39" s="54">
        <v>157</v>
      </c>
      <c r="C39" s="42">
        <v>10</v>
      </c>
      <c r="D39" s="40">
        <v>4</v>
      </c>
      <c r="E39" s="40">
        <v>18</v>
      </c>
      <c r="F39" s="40">
        <v>29</v>
      </c>
      <c r="G39" s="40">
        <v>3</v>
      </c>
      <c r="H39" s="40">
        <v>0</v>
      </c>
      <c r="I39" s="40">
        <v>3</v>
      </c>
      <c r="J39" s="43">
        <v>4.386574074074074E-3</v>
      </c>
      <c r="K39" s="40">
        <v>0</v>
      </c>
      <c r="L39" s="45">
        <v>47</v>
      </c>
      <c r="M39" s="40">
        <v>8</v>
      </c>
    </row>
    <row r="40" spans="1:13" ht="18" x14ac:dyDescent="0.3">
      <c r="A40" s="40">
        <v>9</v>
      </c>
      <c r="B40" s="54">
        <v>8</v>
      </c>
      <c r="C40" s="42">
        <v>9</v>
      </c>
      <c r="D40" s="40">
        <v>14</v>
      </c>
      <c r="E40" s="40">
        <v>24</v>
      </c>
      <c r="F40" s="40">
        <v>25</v>
      </c>
      <c r="G40" s="40">
        <v>10</v>
      </c>
      <c r="H40" s="40">
        <v>0</v>
      </c>
      <c r="I40" s="40">
        <v>3</v>
      </c>
      <c r="J40" s="43">
        <v>5.0000000000000001E-3</v>
      </c>
      <c r="K40" s="40">
        <v>3</v>
      </c>
      <c r="L40" s="45">
        <v>70</v>
      </c>
      <c r="M40" s="40">
        <v>9</v>
      </c>
    </row>
    <row r="41" spans="1:13" ht="18" x14ac:dyDescent="0.3">
      <c r="A41" s="40">
        <v>10</v>
      </c>
      <c r="B41" s="54" t="s">
        <v>41</v>
      </c>
      <c r="C41" s="42">
        <v>10</v>
      </c>
      <c r="D41" s="40">
        <v>14</v>
      </c>
      <c r="E41" s="40">
        <v>42</v>
      </c>
      <c r="F41" s="40">
        <v>12</v>
      </c>
      <c r="G41" s="40">
        <v>5</v>
      </c>
      <c r="H41" s="40">
        <v>0</v>
      </c>
      <c r="I41" s="40">
        <v>6</v>
      </c>
      <c r="J41" s="43">
        <v>7.0601851851851841E-3</v>
      </c>
      <c r="K41" s="40">
        <v>3</v>
      </c>
      <c r="L41" s="45">
        <v>72</v>
      </c>
      <c r="M41" s="40">
        <v>10</v>
      </c>
    </row>
    <row r="43" spans="1:13" ht="15.6" x14ac:dyDescent="0.3">
      <c r="B43" s="52" t="s">
        <v>46</v>
      </c>
      <c r="C43" s="72" t="s">
        <v>48</v>
      </c>
      <c r="D43" s="72"/>
      <c r="E43" s="72"/>
    </row>
    <row r="44" spans="1:13" ht="15.6" x14ac:dyDescent="0.3">
      <c r="B44" s="52" t="s">
        <v>47</v>
      </c>
      <c r="C44" s="72" t="s">
        <v>49</v>
      </c>
      <c r="D44" s="72"/>
      <c r="E44" s="72"/>
    </row>
    <row r="45" spans="1:13" ht="15.6" x14ac:dyDescent="0.3">
      <c r="B45" s="3"/>
      <c r="C45" s="3"/>
      <c r="D45" s="3"/>
      <c r="E45" s="3"/>
    </row>
  </sheetData>
  <mergeCells count="12">
    <mergeCell ref="C43:E43"/>
    <mergeCell ref="C44:E44"/>
    <mergeCell ref="A2:M2"/>
    <mergeCell ref="A3:M3"/>
    <mergeCell ref="A1:M1"/>
    <mergeCell ref="A4:M4"/>
    <mergeCell ref="A5:M5"/>
    <mergeCell ref="A7:M7"/>
    <mergeCell ref="A6:D6"/>
    <mergeCell ref="K6:M6"/>
    <mergeCell ref="A19:M19"/>
    <mergeCell ref="A30:M3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zoomScaleSheetLayoutView="100" workbookViewId="0">
      <selection activeCell="B43" sqref="B43:E44"/>
    </sheetView>
  </sheetViews>
  <sheetFormatPr defaultColWidth="9.109375" defaultRowHeight="18" x14ac:dyDescent="0.35"/>
  <cols>
    <col min="1" max="1" width="5.88671875" style="39" customWidth="1"/>
    <col min="2" max="2" width="29.5546875" style="3" customWidth="1"/>
    <col min="3" max="3" width="11.109375" style="4" customWidth="1"/>
    <col min="4" max="4" width="9.6640625" style="4" customWidth="1"/>
    <col min="5" max="5" width="10.6640625" style="4" customWidth="1"/>
    <col min="6" max="6" width="10.33203125" style="4" customWidth="1"/>
    <col min="7" max="7" width="11.6640625" style="4" customWidth="1"/>
    <col min="8" max="8" width="10.88671875" style="4" customWidth="1"/>
    <col min="9" max="9" width="12.33203125" style="4" customWidth="1"/>
    <col min="10" max="10" width="13.109375" style="4" customWidth="1"/>
    <col min="11" max="11" width="9.88671875" style="4" customWidth="1"/>
    <col min="12" max="12" width="8.21875" style="4" customWidth="1"/>
    <col min="13" max="16384" width="9.109375" style="4"/>
  </cols>
  <sheetData>
    <row r="1" spans="1:12" s="39" customFormat="1" x14ac:dyDescent="0.35">
      <c r="A1" s="73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39" customFormat="1" x14ac:dyDescent="0.35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39" customFormat="1" x14ac:dyDescent="0.35">
      <c r="A3" s="74" t="s">
        <v>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s="39" customFormat="1" x14ac:dyDescent="0.3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s="39" customFormat="1" x14ac:dyDescent="0.35">
      <c r="A5" s="74" t="s">
        <v>18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s="39" customFormat="1" x14ac:dyDescent="0.35">
      <c r="A6" s="76" t="s">
        <v>30</v>
      </c>
      <c r="B6" s="76"/>
      <c r="C6" s="76"/>
      <c r="D6" s="76"/>
      <c r="E6" s="76"/>
      <c r="F6" s="53"/>
      <c r="G6" s="53"/>
      <c r="H6" s="53"/>
      <c r="I6" s="53"/>
      <c r="J6" s="53"/>
      <c r="K6" s="77">
        <v>45916</v>
      </c>
      <c r="L6" s="77"/>
    </row>
    <row r="7" spans="1:12" s="39" customFormat="1" x14ac:dyDescent="0.35">
      <c r="A7" s="82" t="s">
        <v>19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s="2" customFormat="1" ht="50.25" customHeight="1" x14ac:dyDescent="0.3">
      <c r="A8" s="67" t="s">
        <v>31</v>
      </c>
      <c r="B8" s="67" t="s">
        <v>32</v>
      </c>
      <c r="C8" s="44" t="s">
        <v>23</v>
      </c>
      <c r="D8" s="11" t="s">
        <v>0</v>
      </c>
      <c r="E8" s="60" t="s">
        <v>8</v>
      </c>
      <c r="F8" s="1" t="s">
        <v>9</v>
      </c>
      <c r="G8" s="12" t="s">
        <v>14</v>
      </c>
      <c r="H8" s="11" t="s">
        <v>10</v>
      </c>
      <c r="I8" s="1" t="s">
        <v>12</v>
      </c>
      <c r="J8" s="1" t="s">
        <v>11</v>
      </c>
      <c r="K8" s="1" t="s">
        <v>24</v>
      </c>
      <c r="L8" s="11" t="s">
        <v>13</v>
      </c>
    </row>
    <row r="9" spans="1:12" x14ac:dyDescent="0.35">
      <c r="A9" s="40">
        <v>1</v>
      </c>
      <c r="B9" s="58" t="s">
        <v>45</v>
      </c>
      <c r="C9" s="40">
        <v>9</v>
      </c>
      <c r="D9" s="5">
        <v>10</v>
      </c>
      <c r="E9" s="5">
        <v>13</v>
      </c>
      <c r="F9" s="5">
        <v>1</v>
      </c>
      <c r="G9" s="14">
        <v>1</v>
      </c>
      <c r="H9" s="5">
        <v>11</v>
      </c>
      <c r="I9" s="5">
        <v>6.75</v>
      </c>
      <c r="J9" s="5">
        <v>5</v>
      </c>
      <c r="K9" s="5">
        <f t="shared" ref="K9:K17" si="0">C9+D9+E9+F9-G9+H9+I9+J9</f>
        <v>54.75</v>
      </c>
      <c r="L9" s="6" t="s">
        <v>15</v>
      </c>
    </row>
    <row r="10" spans="1:12" x14ac:dyDescent="0.35">
      <c r="A10" s="40">
        <v>2</v>
      </c>
      <c r="B10" s="58">
        <v>239</v>
      </c>
      <c r="C10" s="40">
        <v>8</v>
      </c>
      <c r="D10" s="5">
        <v>2</v>
      </c>
      <c r="E10" s="5">
        <v>8</v>
      </c>
      <c r="F10" s="5">
        <v>1</v>
      </c>
      <c r="G10" s="14">
        <v>1</v>
      </c>
      <c r="H10" s="5">
        <v>6</v>
      </c>
      <c r="I10" s="5">
        <v>4.5</v>
      </c>
      <c r="J10" s="5">
        <v>4</v>
      </c>
      <c r="K10" s="5">
        <f t="shared" si="0"/>
        <v>32.5</v>
      </c>
      <c r="L10" s="6" t="s">
        <v>16</v>
      </c>
    </row>
    <row r="11" spans="1:12" x14ac:dyDescent="0.35">
      <c r="A11" s="40">
        <v>3</v>
      </c>
      <c r="B11" s="58">
        <v>285</v>
      </c>
      <c r="C11" s="40">
        <v>8.5</v>
      </c>
      <c r="D11" s="5">
        <v>7</v>
      </c>
      <c r="E11" s="5">
        <v>1</v>
      </c>
      <c r="F11" s="5">
        <v>1</v>
      </c>
      <c r="G11" s="14">
        <v>2</v>
      </c>
      <c r="H11" s="5">
        <v>6.5</v>
      </c>
      <c r="I11" s="5">
        <v>3.5</v>
      </c>
      <c r="J11" s="5">
        <v>4</v>
      </c>
      <c r="K11" s="5">
        <f t="shared" si="0"/>
        <v>29.5</v>
      </c>
      <c r="L11" s="6" t="s">
        <v>17</v>
      </c>
    </row>
    <row r="12" spans="1:12" x14ac:dyDescent="0.35">
      <c r="A12" s="40">
        <v>4</v>
      </c>
      <c r="B12" s="58" t="s">
        <v>2</v>
      </c>
      <c r="C12" s="40">
        <v>8.5</v>
      </c>
      <c r="D12" s="5">
        <v>3</v>
      </c>
      <c r="E12" s="5">
        <v>3</v>
      </c>
      <c r="F12" s="5">
        <v>0</v>
      </c>
      <c r="G12" s="14">
        <v>2</v>
      </c>
      <c r="H12" s="5">
        <v>7.5</v>
      </c>
      <c r="I12" s="5">
        <v>2.5</v>
      </c>
      <c r="J12" s="5">
        <v>6</v>
      </c>
      <c r="K12" s="5">
        <f t="shared" si="0"/>
        <v>28.5</v>
      </c>
      <c r="L12" s="5">
        <v>4</v>
      </c>
    </row>
    <row r="13" spans="1:12" x14ac:dyDescent="0.35">
      <c r="A13" s="40">
        <v>5</v>
      </c>
      <c r="B13" s="58" t="s">
        <v>21</v>
      </c>
      <c r="C13" s="40">
        <v>9</v>
      </c>
      <c r="D13" s="5">
        <v>6</v>
      </c>
      <c r="E13" s="5">
        <v>1</v>
      </c>
      <c r="F13" s="5">
        <v>3</v>
      </c>
      <c r="G13" s="14">
        <v>4</v>
      </c>
      <c r="H13" s="5">
        <v>3</v>
      </c>
      <c r="I13" s="5">
        <v>2.25</v>
      </c>
      <c r="J13" s="5">
        <v>5</v>
      </c>
      <c r="K13" s="5">
        <f t="shared" si="0"/>
        <v>25.25</v>
      </c>
      <c r="L13" s="5">
        <v>5</v>
      </c>
    </row>
    <row r="14" spans="1:12" x14ac:dyDescent="0.35">
      <c r="A14" s="40">
        <v>6</v>
      </c>
      <c r="B14" s="58">
        <v>216</v>
      </c>
      <c r="C14" s="40">
        <v>8</v>
      </c>
      <c r="D14" s="5">
        <v>8</v>
      </c>
      <c r="E14" s="5">
        <v>2</v>
      </c>
      <c r="F14" s="5">
        <v>1</v>
      </c>
      <c r="G14" s="14">
        <v>4</v>
      </c>
      <c r="H14" s="5">
        <v>7.5</v>
      </c>
      <c r="I14" s="5">
        <v>0</v>
      </c>
      <c r="J14" s="5">
        <v>2</v>
      </c>
      <c r="K14" s="5">
        <f t="shared" si="0"/>
        <v>24.5</v>
      </c>
      <c r="L14" s="5">
        <v>6</v>
      </c>
    </row>
    <row r="15" spans="1:12" x14ac:dyDescent="0.35">
      <c r="A15" s="40">
        <v>7</v>
      </c>
      <c r="B15" s="58">
        <v>8</v>
      </c>
      <c r="C15" s="40">
        <v>8.5</v>
      </c>
      <c r="D15" s="5">
        <v>2</v>
      </c>
      <c r="E15" s="5">
        <v>7</v>
      </c>
      <c r="F15" s="5">
        <v>0</v>
      </c>
      <c r="G15" s="14">
        <v>9</v>
      </c>
      <c r="H15" s="5">
        <v>5</v>
      </c>
      <c r="I15" s="5">
        <v>3</v>
      </c>
      <c r="J15" s="5">
        <v>5</v>
      </c>
      <c r="K15" s="5">
        <f t="shared" si="0"/>
        <v>21.5</v>
      </c>
      <c r="L15" s="5">
        <v>7</v>
      </c>
    </row>
    <row r="16" spans="1:12" x14ac:dyDescent="0.35">
      <c r="A16" s="40">
        <v>8</v>
      </c>
      <c r="B16" s="58">
        <v>214</v>
      </c>
      <c r="C16" s="40">
        <v>9</v>
      </c>
      <c r="D16" s="5">
        <v>1</v>
      </c>
      <c r="E16" s="5">
        <v>2</v>
      </c>
      <c r="F16" s="5">
        <v>0</v>
      </c>
      <c r="G16" s="14">
        <v>1</v>
      </c>
      <c r="H16" s="5">
        <v>4.5</v>
      </c>
      <c r="I16" s="5">
        <v>0</v>
      </c>
      <c r="J16" s="5">
        <v>4</v>
      </c>
      <c r="K16" s="5">
        <f t="shared" si="0"/>
        <v>19.5</v>
      </c>
      <c r="L16" s="5">
        <v>8</v>
      </c>
    </row>
    <row r="17" spans="1:12" x14ac:dyDescent="0.35">
      <c r="A17" s="40">
        <v>9</v>
      </c>
      <c r="B17" s="59" t="s">
        <v>4</v>
      </c>
      <c r="C17" s="40">
        <v>8</v>
      </c>
      <c r="D17" s="5">
        <v>1</v>
      </c>
      <c r="E17" s="5">
        <v>0</v>
      </c>
      <c r="F17" s="5">
        <v>0</v>
      </c>
      <c r="G17" s="14">
        <v>7</v>
      </c>
      <c r="H17" s="5">
        <v>5.5</v>
      </c>
      <c r="I17" s="5">
        <v>0</v>
      </c>
      <c r="J17" s="5">
        <v>5</v>
      </c>
      <c r="K17" s="40">
        <f t="shared" si="0"/>
        <v>12.5</v>
      </c>
      <c r="L17" s="5">
        <v>9</v>
      </c>
    </row>
    <row r="18" spans="1:12" s="39" customFormat="1" x14ac:dyDescent="0.35">
      <c r="A18" s="62"/>
      <c r="B18" s="63"/>
      <c r="C18" s="62"/>
      <c r="D18" s="62"/>
      <c r="E18" s="62"/>
      <c r="F18" s="62"/>
      <c r="G18" s="64"/>
      <c r="H18" s="62"/>
      <c r="I18" s="62"/>
      <c r="J18" s="62"/>
      <c r="K18" s="62"/>
      <c r="L18" s="62"/>
    </row>
    <row r="19" spans="1:12" x14ac:dyDescent="0.35">
      <c r="A19" s="81" t="s">
        <v>22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 s="9" customFormat="1" ht="39.6" x14ac:dyDescent="0.35">
      <c r="A20" s="67" t="s">
        <v>31</v>
      </c>
      <c r="B20" s="67" t="s">
        <v>32</v>
      </c>
      <c r="C20" s="44" t="s">
        <v>23</v>
      </c>
      <c r="D20" s="11" t="s">
        <v>0</v>
      </c>
      <c r="E20" s="60" t="s">
        <v>8</v>
      </c>
      <c r="F20" s="44" t="s">
        <v>9</v>
      </c>
      <c r="G20" s="12" t="s">
        <v>14</v>
      </c>
      <c r="H20" s="11" t="s">
        <v>10</v>
      </c>
      <c r="I20" s="44" t="s">
        <v>12</v>
      </c>
      <c r="J20" s="44" t="s">
        <v>11</v>
      </c>
      <c r="K20" s="44" t="s">
        <v>24</v>
      </c>
      <c r="L20" s="11" t="s">
        <v>13</v>
      </c>
    </row>
    <row r="21" spans="1:12" x14ac:dyDescent="0.35">
      <c r="A21" s="40">
        <v>1</v>
      </c>
      <c r="B21" s="58" t="s">
        <v>6</v>
      </c>
      <c r="C21" s="50">
        <v>10</v>
      </c>
      <c r="D21" s="50">
        <v>10</v>
      </c>
      <c r="E21" s="50">
        <v>13</v>
      </c>
      <c r="F21" s="50">
        <v>3</v>
      </c>
      <c r="G21" s="13">
        <v>4</v>
      </c>
      <c r="H21" s="50">
        <v>8.5</v>
      </c>
      <c r="I21" s="50">
        <v>10.75</v>
      </c>
      <c r="J21" s="50">
        <v>8</v>
      </c>
      <c r="K21" s="50">
        <f t="shared" ref="K21:K28" si="1">C21+D21+E21+F21-G21+H21+I21+J21</f>
        <v>59.25</v>
      </c>
      <c r="L21" s="10" t="s">
        <v>15</v>
      </c>
    </row>
    <row r="22" spans="1:12" x14ac:dyDescent="0.35">
      <c r="A22" s="40">
        <v>2</v>
      </c>
      <c r="B22" s="59" t="s">
        <v>7</v>
      </c>
      <c r="C22" s="50">
        <v>10</v>
      </c>
      <c r="D22" s="50">
        <v>12</v>
      </c>
      <c r="E22" s="50">
        <v>9</v>
      </c>
      <c r="F22" s="50">
        <v>4</v>
      </c>
      <c r="G22" s="13">
        <v>1</v>
      </c>
      <c r="H22" s="50">
        <v>7.5</v>
      </c>
      <c r="I22" s="50">
        <v>11.25</v>
      </c>
      <c r="J22" s="50">
        <v>6</v>
      </c>
      <c r="K22" s="50">
        <f t="shared" si="1"/>
        <v>58.75</v>
      </c>
      <c r="L22" s="10" t="s">
        <v>16</v>
      </c>
    </row>
    <row r="23" spans="1:12" x14ac:dyDescent="0.35">
      <c r="A23" s="40">
        <v>3</v>
      </c>
      <c r="B23" s="58" t="s">
        <v>20</v>
      </c>
      <c r="C23" s="50">
        <v>9</v>
      </c>
      <c r="D23" s="50">
        <v>12</v>
      </c>
      <c r="E23" s="50">
        <v>11</v>
      </c>
      <c r="F23" s="50">
        <v>2</v>
      </c>
      <c r="G23" s="13">
        <v>2</v>
      </c>
      <c r="H23" s="50">
        <v>7.5</v>
      </c>
      <c r="I23" s="50">
        <v>9.25</v>
      </c>
      <c r="J23" s="50">
        <v>6</v>
      </c>
      <c r="K23" s="50">
        <f t="shared" si="1"/>
        <v>54.75</v>
      </c>
      <c r="L23" s="10" t="s">
        <v>17</v>
      </c>
    </row>
    <row r="24" spans="1:12" x14ac:dyDescent="0.35">
      <c r="A24" s="40">
        <v>4</v>
      </c>
      <c r="B24" s="58">
        <v>214</v>
      </c>
      <c r="C24" s="50">
        <v>10</v>
      </c>
      <c r="D24" s="50">
        <v>11</v>
      </c>
      <c r="E24" s="50">
        <v>12</v>
      </c>
      <c r="F24" s="50">
        <v>1</v>
      </c>
      <c r="G24" s="13">
        <v>2</v>
      </c>
      <c r="H24" s="50">
        <v>6.5</v>
      </c>
      <c r="I24" s="50">
        <v>8.5</v>
      </c>
      <c r="J24" s="50">
        <v>6</v>
      </c>
      <c r="K24" s="50">
        <f t="shared" si="1"/>
        <v>53</v>
      </c>
      <c r="L24" s="50">
        <v>4</v>
      </c>
    </row>
    <row r="25" spans="1:12" x14ac:dyDescent="0.35">
      <c r="A25" s="40">
        <v>5</v>
      </c>
      <c r="B25" s="58">
        <v>239</v>
      </c>
      <c r="C25" s="50">
        <v>9</v>
      </c>
      <c r="D25" s="50">
        <v>8</v>
      </c>
      <c r="E25" s="50">
        <v>7</v>
      </c>
      <c r="F25" s="50">
        <v>1</v>
      </c>
      <c r="G25" s="13">
        <v>1</v>
      </c>
      <c r="H25" s="50">
        <v>5.5</v>
      </c>
      <c r="I25" s="50">
        <v>10.5</v>
      </c>
      <c r="J25" s="50">
        <v>5</v>
      </c>
      <c r="K25" s="50">
        <f t="shared" si="1"/>
        <v>45</v>
      </c>
      <c r="L25" s="50">
        <v>5</v>
      </c>
    </row>
    <row r="26" spans="1:12" x14ac:dyDescent="0.35">
      <c r="A26" s="40">
        <v>6</v>
      </c>
      <c r="B26" s="58" t="s">
        <v>4</v>
      </c>
      <c r="C26" s="50">
        <v>9</v>
      </c>
      <c r="D26" s="50">
        <v>4</v>
      </c>
      <c r="E26" s="50">
        <v>10</v>
      </c>
      <c r="F26" s="50">
        <v>0</v>
      </c>
      <c r="G26" s="13">
        <v>4</v>
      </c>
      <c r="H26" s="50">
        <v>9</v>
      </c>
      <c r="I26" s="50">
        <v>4</v>
      </c>
      <c r="J26" s="50">
        <v>5</v>
      </c>
      <c r="K26" s="50">
        <f t="shared" si="1"/>
        <v>37</v>
      </c>
      <c r="L26" s="50">
        <v>6</v>
      </c>
    </row>
    <row r="27" spans="1:12" x14ac:dyDescent="0.35">
      <c r="A27" s="40">
        <v>7</v>
      </c>
      <c r="B27" s="58" t="s">
        <v>5</v>
      </c>
      <c r="C27" s="50">
        <v>8</v>
      </c>
      <c r="D27" s="50">
        <v>2</v>
      </c>
      <c r="E27" s="50">
        <v>9</v>
      </c>
      <c r="F27" s="50">
        <v>0</v>
      </c>
      <c r="G27" s="13">
        <v>5</v>
      </c>
      <c r="H27" s="50">
        <v>6.5</v>
      </c>
      <c r="I27" s="50">
        <v>3.5</v>
      </c>
      <c r="J27" s="50">
        <v>5</v>
      </c>
      <c r="K27" s="50">
        <f t="shared" si="1"/>
        <v>29</v>
      </c>
      <c r="L27" s="50">
        <v>7</v>
      </c>
    </row>
    <row r="28" spans="1:12" x14ac:dyDescent="0.35">
      <c r="A28" s="40">
        <v>8</v>
      </c>
      <c r="B28" s="58" t="s">
        <v>3</v>
      </c>
      <c r="C28" s="50">
        <v>6</v>
      </c>
      <c r="D28" s="50">
        <v>3</v>
      </c>
      <c r="E28" s="50">
        <v>1</v>
      </c>
      <c r="F28" s="50">
        <v>0</v>
      </c>
      <c r="G28" s="13">
        <v>7</v>
      </c>
      <c r="H28" s="50">
        <v>4</v>
      </c>
      <c r="I28" s="50">
        <v>3.5</v>
      </c>
      <c r="J28" s="50">
        <v>2</v>
      </c>
      <c r="K28" s="50">
        <f t="shared" si="1"/>
        <v>12.5</v>
      </c>
      <c r="L28" s="50">
        <v>8</v>
      </c>
    </row>
    <row r="29" spans="1:12" s="39" customFormat="1" x14ac:dyDescent="0.35">
      <c r="A29" s="62"/>
      <c r="B29" s="65"/>
      <c r="C29" s="26"/>
      <c r="D29" s="26"/>
      <c r="E29" s="26"/>
      <c r="F29" s="26"/>
      <c r="G29" s="66"/>
      <c r="H29" s="26"/>
      <c r="I29" s="26"/>
      <c r="J29" s="26"/>
      <c r="K29" s="26"/>
      <c r="L29" s="26"/>
    </row>
    <row r="30" spans="1:12" x14ac:dyDescent="0.35">
      <c r="A30" s="80" t="s">
        <v>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  <row r="31" spans="1:12" s="7" customFormat="1" ht="39.6" x14ac:dyDescent="0.3">
      <c r="A31" s="67" t="s">
        <v>31</v>
      </c>
      <c r="B31" s="67" t="s">
        <v>32</v>
      </c>
      <c r="C31" s="44" t="s">
        <v>23</v>
      </c>
      <c r="D31" s="11" t="s">
        <v>0</v>
      </c>
      <c r="E31" s="60" t="s">
        <v>8</v>
      </c>
      <c r="F31" s="44" t="s">
        <v>9</v>
      </c>
      <c r="G31" s="12" t="s">
        <v>14</v>
      </c>
      <c r="H31" s="11" t="s">
        <v>10</v>
      </c>
      <c r="I31" s="44" t="s">
        <v>12</v>
      </c>
      <c r="J31" s="44" t="s">
        <v>11</v>
      </c>
      <c r="K31" s="44" t="s">
        <v>24</v>
      </c>
      <c r="L31" s="11" t="s">
        <v>13</v>
      </c>
    </row>
    <row r="32" spans="1:12" x14ac:dyDescent="0.35">
      <c r="A32" s="40">
        <v>1</v>
      </c>
      <c r="B32" s="58" t="s">
        <v>2</v>
      </c>
      <c r="C32" s="8">
        <v>9.5</v>
      </c>
      <c r="D32" s="8">
        <v>12</v>
      </c>
      <c r="E32" s="8">
        <v>12</v>
      </c>
      <c r="F32" s="8">
        <v>7</v>
      </c>
      <c r="G32" s="13">
        <v>1</v>
      </c>
      <c r="H32" s="8">
        <v>13</v>
      </c>
      <c r="I32" s="8">
        <v>13</v>
      </c>
      <c r="J32" s="8">
        <v>6</v>
      </c>
      <c r="K32" s="8">
        <f t="shared" ref="K32:K41" si="2">C32+D32+E32+F32-G32+H32+I32+J32</f>
        <v>71.5</v>
      </c>
      <c r="L32" s="10" t="s">
        <v>15</v>
      </c>
    </row>
    <row r="33" spans="1:12" x14ac:dyDescent="0.35">
      <c r="A33" s="40">
        <v>2</v>
      </c>
      <c r="B33" s="58">
        <v>157</v>
      </c>
      <c r="C33" s="8">
        <v>10</v>
      </c>
      <c r="D33" s="8">
        <v>12</v>
      </c>
      <c r="E33" s="8">
        <v>14</v>
      </c>
      <c r="F33" s="8">
        <v>4</v>
      </c>
      <c r="G33" s="13">
        <v>5</v>
      </c>
      <c r="H33" s="8">
        <v>12</v>
      </c>
      <c r="I33" s="8">
        <v>12</v>
      </c>
      <c r="J33" s="8">
        <v>4</v>
      </c>
      <c r="K33" s="8">
        <f t="shared" si="2"/>
        <v>63</v>
      </c>
      <c r="L33" s="10" t="s">
        <v>16</v>
      </c>
    </row>
    <row r="34" spans="1:12" x14ac:dyDescent="0.35">
      <c r="A34" s="40">
        <v>3</v>
      </c>
      <c r="B34" s="58">
        <v>298</v>
      </c>
      <c r="C34" s="8">
        <v>10</v>
      </c>
      <c r="D34" s="8">
        <v>9</v>
      </c>
      <c r="E34" s="8">
        <v>13</v>
      </c>
      <c r="F34" s="8">
        <v>9</v>
      </c>
      <c r="G34" s="13">
        <v>5</v>
      </c>
      <c r="H34" s="8">
        <v>9.5</v>
      </c>
      <c r="I34" s="8">
        <v>12.25</v>
      </c>
      <c r="J34" s="8">
        <v>5</v>
      </c>
      <c r="K34" s="8">
        <f t="shared" si="2"/>
        <v>62.75</v>
      </c>
      <c r="L34" s="10" t="s">
        <v>17</v>
      </c>
    </row>
    <row r="35" spans="1:12" x14ac:dyDescent="0.35">
      <c r="A35" s="40">
        <v>4</v>
      </c>
      <c r="B35" s="58">
        <v>233</v>
      </c>
      <c r="C35" s="8">
        <v>10</v>
      </c>
      <c r="D35" s="8">
        <v>14</v>
      </c>
      <c r="E35" s="8">
        <v>13</v>
      </c>
      <c r="F35" s="8">
        <v>5</v>
      </c>
      <c r="G35" s="13">
        <v>7</v>
      </c>
      <c r="H35" s="8">
        <v>10</v>
      </c>
      <c r="I35" s="8">
        <v>11.25</v>
      </c>
      <c r="J35" s="8">
        <v>4</v>
      </c>
      <c r="K35" s="8">
        <f t="shared" si="2"/>
        <v>60.25</v>
      </c>
      <c r="L35" s="8">
        <v>4</v>
      </c>
    </row>
    <row r="36" spans="1:12" x14ac:dyDescent="0.35">
      <c r="A36" s="40">
        <v>5</v>
      </c>
      <c r="B36" s="58" t="s">
        <v>21</v>
      </c>
      <c r="C36" s="8">
        <v>10</v>
      </c>
      <c r="D36" s="8">
        <v>12</v>
      </c>
      <c r="E36" s="8">
        <v>14</v>
      </c>
      <c r="F36" s="8">
        <v>3</v>
      </c>
      <c r="G36" s="13">
        <v>5</v>
      </c>
      <c r="H36" s="8">
        <v>8.5</v>
      </c>
      <c r="I36" s="8">
        <v>8.8000000000000007</v>
      </c>
      <c r="J36" s="8">
        <v>7</v>
      </c>
      <c r="K36" s="8">
        <f t="shared" si="2"/>
        <v>58.3</v>
      </c>
      <c r="L36" s="8">
        <v>5</v>
      </c>
    </row>
    <row r="37" spans="1:12" x14ac:dyDescent="0.35">
      <c r="A37" s="40">
        <v>6</v>
      </c>
      <c r="B37" s="58">
        <v>8</v>
      </c>
      <c r="C37" s="8">
        <v>9</v>
      </c>
      <c r="D37" s="8">
        <v>8</v>
      </c>
      <c r="E37" s="8">
        <v>15</v>
      </c>
      <c r="F37" s="8">
        <v>4</v>
      </c>
      <c r="G37" s="13">
        <v>1</v>
      </c>
      <c r="H37" s="8">
        <v>6.5</v>
      </c>
      <c r="I37" s="8">
        <v>11.75</v>
      </c>
      <c r="J37" s="8">
        <v>5</v>
      </c>
      <c r="K37" s="8">
        <f t="shared" si="2"/>
        <v>58.25</v>
      </c>
      <c r="L37" s="8">
        <v>6</v>
      </c>
    </row>
    <row r="38" spans="1:12" x14ac:dyDescent="0.35">
      <c r="A38" s="40">
        <v>7</v>
      </c>
      <c r="B38" s="58">
        <v>20</v>
      </c>
      <c r="C38" s="8">
        <v>10</v>
      </c>
      <c r="D38" s="8">
        <v>7</v>
      </c>
      <c r="E38" s="8">
        <v>11</v>
      </c>
      <c r="F38" s="8">
        <v>4</v>
      </c>
      <c r="G38" s="13">
        <v>11</v>
      </c>
      <c r="H38" s="8">
        <v>14</v>
      </c>
      <c r="I38" s="8">
        <v>12</v>
      </c>
      <c r="J38" s="8">
        <v>8</v>
      </c>
      <c r="K38" s="8">
        <f t="shared" si="2"/>
        <v>55</v>
      </c>
      <c r="L38" s="8">
        <v>7</v>
      </c>
    </row>
    <row r="39" spans="1:12" x14ac:dyDescent="0.35">
      <c r="A39" s="40">
        <v>8</v>
      </c>
      <c r="B39" s="58" t="s">
        <v>44</v>
      </c>
      <c r="C39" s="8">
        <v>10</v>
      </c>
      <c r="D39" s="8">
        <v>15</v>
      </c>
      <c r="E39" s="8">
        <v>14</v>
      </c>
      <c r="F39" s="8">
        <v>2</v>
      </c>
      <c r="G39" s="13">
        <v>7</v>
      </c>
      <c r="H39" s="8">
        <v>9.5</v>
      </c>
      <c r="I39" s="8">
        <v>6.25</v>
      </c>
      <c r="J39" s="8">
        <v>4</v>
      </c>
      <c r="K39" s="8">
        <f t="shared" si="2"/>
        <v>53.75</v>
      </c>
      <c r="L39" s="8">
        <v>8</v>
      </c>
    </row>
    <row r="40" spans="1:12" x14ac:dyDescent="0.35">
      <c r="A40" s="40">
        <v>9</v>
      </c>
      <c r="B40" s="58" t="s">
        <v>4</v>
      </c>
      <c r="C40" s="8">
        <v>10</v>
      </c>
      <c r="D40" s="8">
        <v>12</v>
      </c>
      <c r="E40" s="8">
        <v>10</v>
      </c>
      <c r="F40" s="8">
        <v>0</v>
      </c>
      <c r="G40" s="13">
        <v>8</v>
      </c>
      <c r="H40" s="8">
        <v>8.5</v>
      </c>
      <c r="I40" s="8">
        <v>5.75</v>
      </c>
      <c r="J40" s="8">
        <v>4</v>
      </c>
      <c r="K40" s="8">
        <f t="shared" si="2"/>
        <v>42.25</v>
      </c>
      <c r="L40" s="8">
        <v>9</v>
      </c>
    </row>
    <row r="41" spans="1:12" x14ac:dyDescent="0.35">
      <c r="A41" s="40">
        <v>10</v>
      </c>
      <c r="B41" s="58">
        <v>214</v>
      </c>
      <c r="C41" s="8">
        <v>9</v>
      </c>
      <c r="D41" s="8">
        <v>5</v>
      </c>
      <c r="E41" s="8">
        <v>14</v>
      </c>
      <c r="F41" s="8">
        <v>1</v>
      </c>
      <c r="G41" s="13">
        <v>10</v>
      </c>
      <c r="H41" s="8">
        <v>7.5</v>
      </c>
      <c r="I41" s="8">
        <v>6.5</v>
      </c>
      <c r="J41" s="8">
        <v>6</v>
      </c>
      <c r="K41" s="8">
        <f t="shared" si="2"/>
        <v>39</v>
      </c>
      <c r="L41" s="8">
        <v>10</v>
      </c>
    </row>
    <row r="43" spans="1:12" x14ac:dyDescent="0.35">
      <c r="B43" s="52" t="s">
        <v>46</v>
      </c>
      <c r="C43" s="72" t="s">
        <v>48</v>
      </c>
      <c r="D43" s="72"/>
      <c r="E43" s="72"/>
    </row>
    <row r="44" spans="1:12" x14ac:dyDescent="0.35">
      <c r="B44" s="52" t="s">
        <v>47</v>
      </c>
      <c r="C44" s="72" t="s">
        <v>50</v>
      </c>
      <c r="D44" s="72"/>
      <c r="E44" s="72"/>
    </row>
  </sheetData>
  <sortState ref="B33:K42">
    <sortCondition descending="1" ref="K33:K42"/>
  </sortState>
  <mergeCells count="12">
    <mergeCell ref="A4:L4"/>
    <mergeCell ref="A3:L3"/>
    <mergeCell ref="A2:L2"/>
    <mergeCell ref="A1:L1"/>
    <mergeCell ref="K6:L6"/>
    <mergeCell ref="A6:E6"/>
    <mergeCell ref="A19:L19"/>
    <mergeCell ref="A30:L30"/>
    <mergeCell ref="C43:E43"/>
    <mergeCell ref="C44:E44"/>
    <mergeCell ref="A5:L5"/>
    <mergeCell ref="A7:L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I10" sqref="I10"/>
    </sheetView>
  </sheetViews>
  <sheetFormatPr defaultRowHeight="14.4" x14ac:dyDescent="0.3"/>
  <cols>
    <col min="1" max="1" width="6.109375" customWidth="1"/>
    <col min="2" max="2" width="29" customWidth="1"/>
    <col min="3" max="4" width="13.77734375" customWidth="1"/>
    <col min="5" max="5" width="9.5546875" customWidth="1"/>
    <col min="6" max="6" width="11.21875" customWidth="1"/>
  </cols>
  <sheetData>
    <row r="1" spans="1:6" ht="15.6" x14ac:dyDescent="0.3">
      <c r="A1" s="73" t="s">
        <v>25</v>
      </c>
      <c r="B1" s="73"/>
      <c r="C1" s="73"/>
      <c r="D1" s="73"/>
      <c r="E1" s="73"/>
      <c r="F1" s="73"/>
    </row>
    <row r="2" spans="1:6" ht="15.6" x14ac:dyDescent="0.3">
      <c r="A2" s="73" t="s">
        <v>26</v>
      </c>
      <c r="B2" s="73"/>
      <c r="C2" s="73"/>
      <c r="D2" s="73"/>
      <c r="E2" s="73"/>
      <c r="F2" s="73"/>
    </row>
    <row r="3" spans="1:6" ht="18" x14ac:dyDescent="0.35">
      <c r="A3" s="74" t="s">
        <v>27</v>
      </c>
      <c r="B3" s="74"/>
      <c r="C3" s="74"/>
      <c r="D3" s="74"/>
      <c r="E3" s="74"/>
      <c r="F3" s="74"/>
    </row>
    <row r="4" spans="1:6" ht="18" x14ac:dyDescent="0.35">
      <c r="A4" s="74" t="s">
        <v>28</v>
      </c>
      <c r="B4" s="74"/>
      <c r="C4" s="74"/>
      <c r="D4" s="74"/>
      <c r="E4" s="74"/>
      <c r="F4" s="74"/>
    </row>
    <row r="5" spans="1:6" ht="18" x14ac:dyDescent="0.35">
      <c r="A5" s="74" t="s">
        <v>51</v>
      </c>
      <c r="B5" s="74"/>
      <c r="C5" s="74"/>
      <c r="D5" s="74"/>
      <c r="E5" s="74"/>
      <c r="F5" s="74"/>
    </row>
    <row r="6" spans="1:6" ht="18" x14ac:dyDescent="0.35">
      <c r="A6" s="61" t="s">
        <v>30</v>
      </c>
      <c r="B6" s="61"/>
      <c r="C6" s="61"/>
      <c r="D6" s="61"/>
      <c r="E6" s="77">
        <v>45916</v>
      </c>
      <c r="F6" s="78"/>
    </row>
    <row r="7" spans="1:6" s="38" customFormat="1" ht="18" x14ac:dyDescent="0.35">
      <c r="A7" s="83" t="s">
        <v>19</v>
      </c>
      <c r="B7" s="83"/>
      <c r="C7" s="83"/>
      <c r="D7" s="83"/>
      <c r="E7" s="83"/>
      <c r="F7" s="83"/>
    </row>
    <row r="8" spans="1:6" ht="45" customHeight="1" x14ac:dyDescent="0.3">
      <c r="A8" s="67" t="s">
        <v>31</v>
      </c>
      <c r="B8" s="67" t="s">
        <v>32</v>
      </c>
      <c r="C8" s="68" t="s">
        <v>52</v>
      </c>
      <c r="D8" s="68" t="s">
        <v>53</v>
      </c>
      <c r="E8" s="68" t="s">
        <v>54</v>
      </c>
      <c r="F8" s="71" t="s">
        <v>13</v>
      </c>
    </row>
    <row r="9" spans="1:6" ht="18" x14ac:dyDescent="0.3">
      <c r="A9" s="40">
        <v>1</v>
      </c>
      <c r="B9" s="58">
        <v>285</v>
      </c>
      <c r="C9" s="46">
        <v>3</v>
      </c>
      <c r="D9" s="46">
        <v>2</v>
      </c>
      <c r="E9" s="69">
        <f t="shared" ref="E9:E17" si="0">C9+D9</f>
        <v>5</v>
      </c>
      <c r="F9" s="69" t="s">
        <v>15</v>
      </c>
    </row>
    <row r="10" spans="1:6" ht="18" x14ac:dyDescent="0.3">
      <c r="A10" s="40">
        <v>2</v>
      </c>
      <c r="B10" s="58">
        <v>239</v>
      </c>
      <c r="C10" s="46">
        <v>2</v>
      </c>
      <c r="D10" s="46">
        <v>5</v>
      </c>
      <c r="E10" s="69">
        <f t="shared" si="0"/>
        <v>7</v>
      </c>
      <c r="F10" s="69" t="s">
        <v>16</v>
      </c>
    </row>
    <row r="11" spans="1:6" ht="18" x14ac:dyDescent="0.3">
      <c r="A11" s="40">
        <v>3</v>
      </c>
      <c r="B11" s="58" t="s">
        <v>21</v>
      </c>
      <c r="C11" s="46">
        <v>5</v>
      </c>
      <c r="D11" s="46">
        <v>3</v>
      </c>
      <c r="E11" s="69">
        <f t="shared" si="0"/>
        <v>8</v>
      </c>
      <c r="F11" s="69" t="s">
        <v>17</v>
      </c>
    </row>
    <row r="12" spans="1:6" ht="18" x14ac:dyDescent="0.3">
      <c r="A12" s="40">
        <v>4</v>
      </c>
      <c r="B12" s="58">
        <v>214</v>
      </c>
      <c r="C12" s="46">
        <v>8</v>
      </c>
      <c r="D12" s="46">
        <v>1</v>
      </c>
      <c r="E12" s="69">
        <f t="shared" si="0"/>
        <v>9</v>
      </c>
      <c r="F12" s="46">
        <v>4</v>
      </c>
    </row>
    <row r="13" spans="1:6" s="38" customFormat="1" ht="18" x14ac:dyDescent="0.3">
      <c r="A13" s="40">
        <v>5</v>
      </c>
      <c r="B13" s="58">
        <v>216</v>
      </c>
      <c r="C13" s="46">
        <v>6</v>
      </c>
      <c r="D13" s="70">
        <v>4</v>
      </c>
      <c r="E13" s="69">
        <f t="shared" si="0"/>
        <v>10</v>
      </c>
      <c r="F13" s="46">
        <v>5</v>
      </c>
    </row>
    <row r="14" spans="1:6" ht="18" x14ac:dyDescent="0.3">
      <c r="A14" s="40">
        <v>6</v>
      </c>
      <c r="B14" s="58" t="s">
        <v>45</v>
      </c>
      <c r="C14" s="46">
        <v>1</v>
      </c>
      <c r="D14" s="46">
        <v>9</v>
      </c>
      <c r="E14" s="69">
        <f t="shared" si="0"/>
        <v>10</v>
      </c>
      <c r="F14" s="46">
        <v>6</v>
      </c>
    </row>
    <row r="15" spans="1:6" ht="18" x14ac:dyDescent="0.3">
      <c r="A15" s="40">
        <v>7</v>
      </c>
      <c r="B15" s="58" t="s">
        <v>2</v>
      </c>
      <c r="C15" s="46">
        <v>4</v>
      </c>
      <c r="D15" s="46">
        <v>8</v>
      </c>
      <c r="E15" s="69">
        <f t="shared" si="0"/>
        <v>12</v>
      </c>
      <c r="F15" s="46">
        <v>7</v>
      </c>
    </row>
    <row r="16" spans="1:6" ht="18" x14ac:dyDescent="0.3">
      <c r="A16" s="40">
        <v>8</v>
      </c>
      <c r="B16" s="58">
        <v>8</v>
      </c>
      <c r="C16" s="46">
        <v>7</v>
      </c>
      <c r="D16" s="46">
        <v>6</v>
      </c>
      <c r="E16" s="69">
        <f t="shared" si="0"/>
        <v>13</v>
      </c>
      <c r="F16" s="46">
        <v>8</v>
      </c>
    </row>
    <row r="17" spans="1:6" ht="18" x14ac:dyDescent="0.3">
      <c r="A17" s="40">
        <v>9</v>
      </c>
      <c r="B17" s="59" t="s">
        <v>4</v>
      </c>
      <c r="C17" s="46">
        <v>9</v>
      </c>
      <c r="D17" s="46">
        <v>7</v>
      </c>
      <c r="E17" s="69">
        <f t="shared" si="0"/>
        <v>16</v>
      </c>
      <c r="F17" s="46">
        <v>9</v>
      </c>
    </row>
    <row r="19" spans="1:6" ht="18" x14ac:dyDescent="0.35">
      <c r="A19" s="81" t="s">
        <v>22</v>
      </c>
      <c r="B19" s="81"/>
      <c r="C19" s="81"/>
      <c r="D19" s="81"/>
      <c r="E19" s="81"/>
      <c r="F19" s="81"/>
    </row>
    <row r="20" spans="1:6" ht="46.8" x14ac:dyDescent="0.3">
      <c r="A20" s="67" t="s">
        <v>31</v>
      </c>
      <c r="B20" s="67" t="s">
        <v>32</v>
      </c>
      <c r="C20" s="68" t="s">
        <v>52</v>
      </c>
      <c r="D20" s="68" t="s">
        <v>53</v>
      </c>
      <c r="E20" s="68" t="s">
        <v>54</v>
      </c>
      <c r="F20" s="71" t="s">
        <v>13</v>
      </c>
    </row>
    <row r="21" spans="1:6" s="38" customFormat="1" ht="18" x14ac:dyDescent="0.3">
      <c r="A21" s="40">
        <v>1</v>
      </c>
      <c r="B21" s="58" t="s">
        <v>20</v>
      </c>
      <c r="C21" s="46">
        <v>3</v>
      </c>
      <c r="D21" s="70">
        <v>2</v>
      </c>
      <c r="E21" s="69">
        <f t="shared" ref="E21:E28" si="1">C21+D21</f>
        <v>5</v>
      </c>
      <c r="F21" s="69" t="s">
        <v>15</v>
      </c>
    </row>
    <row r="22" spans="1:6" s="38" customFormat="1" ht="18" x14ac:dyDescent="0.3">
      <c r="A22" s="40">
        <v>2</v>
      </c>
      <c r="B22" s="59" t="s">
        <v>7</v>
      </c>
      <c r="C22" s="46">
        <v>2</v>
      </c>
      <c r="D22" s="70">
        <v>3</v>
      </c>
      <c r="E22" s="69">
        <f t="shared" si="1"/>
        <v>5</v>
      </c>
      <c r="F22" s="69" t="s">
        <v>16</v>
      </c>
    </row>
    <row r="23" spans="1:6" s="38" customFormat="1" ht="18" x14ac:dyDescent="0.3">
      <c r="A23" s="40">
        <v>3</v>
      </c>
      <c r="B23" s="58" t="s">
        <v>6</v>
      </c>
      <c r="C23" s="46">
        <v>1</v>
      </c>
      <c r="D23" s="70">
        <v>4</v>
      </c>
      <c r="E23" s="69">
        <f t="shared" si="1"/>
        <v>5</v>
      </c>
      <c r="F23" s="69" t="s">
        <v>17</v>
      </c>
    </row>
    <row r="24" spans="1:6" ht="18" x14ac:dyDescent="0.3">
      <c r="A24" s="40">
        <v>4</v>
      </c>
      <c r="B24" s="58">
        <v>239</v>
      </c>
      <c r="C24" s="46">
        <v>5</v>
      </c>
      <c r="D24" s="46">
        <v>1</v>
      </c>
      <c r="E24" s="69">
        <f t="shared" si="1"/>
        <v>6</v>
      </c>
      <c r="F24" s="46">
        <v>4</v>
      </c>
    </row>
    <row r="25" spans="1:6" ht="18" x14ac:dyDescent="0.3">
      <c r="A25" s="40">
        <v>5</v>
      </c>
      <c r="B25" s="58">
        <v>214</v>
      </c>
      <c r="C25" s="46">
        <v>4</v>
      </c>
      <c r="D25" s="46">
        <v>6</v>
      </c>
      <c r="E25" s="69">
        <f t="shared" si="1"/>
        <v>10</v>
      </c>
      <c r="F25" s="46">
        <v>5</v>
      </c>
    </row>
    <row r="26" spans="1:6" ht="18" x14ac:dyDescent="0.3">
      <c r="A26" s="40">
        <v>6</v>
      </c>
      <c r="B26" s="58" t="s">
        <v>4</v>
      </c>
      <c r="C26" s="46">
        <v>6</v>
      </c>
      <c r="D26" s="46">
        <v>5</v>
      </c>
      <c r="E26" s="69">
        <f t="shared" si="1"/>
        <v>11</v>
      </c>
      <c r="F26" s="46">
        <v>6</v>
      </c>
    </row>
    <row r="27" spans="1:6" ht="18" x14ac:dyDescent="0.3">
      <c r="A27" s="40">
        <v>7</v>
      </c>
      <c r="B27" s="58" t="s">
        <v>5</v>
      </c>
      <c r="C27" s="46">
        <v>7</v>
      </c>
      <c r="D27" s="46">
        <v>7</v>
      </c>
      <c r="E27" s="69">
        <f t="shared" si="1"/>
        <v>14</v>
      </c>
      <c r="F27" s="46">
        <v>7</v>
      </c>
    </row>
    <row r="28" spans="1:6" ht="18" x14ac:dyDescent="0.3">
      <c r="A28" s="40">
        <v>8</v>
      </c>
      <c r="B28" s="58" t="s">
        <v>3</v>
      </c>
      <c r="C28" s="46">
        <v>8</v>
      </c>
      <c r="D28" s="46">
        <v>8</v>
      </c>
      <c r="E28" s="69">
        <f t="shared" si="1"/>
        <v>16</v>
      </c>
      <c r="F28" s="46">
        <v>8</v>
      </c>
    </row>
    <row r="30" spans="1:6" ht="18" x14ac:dyDescent="0.35">
      <c r="A30" s="80" t="s">
        <v>1</v>
      </c>
      <c r="B30" s="80"/>
      <c r="C30" s="80"/>
      <c r="D30" s="80"/>
      <c r="E30" s="80"/>
      <c r="F30" s="80"/>
    </row>
    <row r="31" spans="1:6" s="38" customFormat="1" ht="46.8" x14ac:dyDescent="0.3">
      <c r="A31" s="67" t="s">
        <v>31</v>
      </c>
      <c r="B31" s="67" t="s">
        <v>32</v>
      </c>
      <c r="C31" s="68" t="s">
        <v>52</v>
      </c>
      <c r="D31" s="68" t="s">
        <v>53</v>
      </c>
      <c r="E31" s="68" t="s">
        <v>54</v>
      </c>
      <c r="F31" s="71" t="s">
        <v>13</v>
      </c>
    </row>
    <row r="32" spans="1:6" ht="18" x14ac:dyDescent="0.3">
      <c r="A32" s="40">
        <v>1</v>
      </c>
      <c r="B32" s="58" t="s">
        <v>2</v>
      </c>
      <c r="C32" s="46">
        <v>1</v>
      </c>
      <c r="D32" s="46">
        <v>1</v>
      </c>
      <c r="E32" s="46">
        <f t="shared" ref="E32:E41" si="2">C32+D32</f>
        <v>2</v>
      </c>
      <c r="F32" s="69" t="s">
        <v>15</v>
      </c>
    </row>
    <row r="33" spans="1:6" s="38" customFormat="1" ht="18" x14ac:dyDescent="0.3">
      <c r="A33" s="40">
        <v>2</v>
      </c>
      <c r="B33" s="58">
        <v>233</v>
      </c>
      <c r="C33" s="46">
        <v>4</v>
      </c>
      <c r="D33" s="70">
        <v>3</v>
      </c>
      <c r="E33" s="46">
        <f t="shared" si="2"/>
        <v>7</v>
      </c>
      <c r="F33" s="69" t="s">
        <v>16</v>
      </c>
    </row>
    <row r="34" spans="1:6" ht="18" x14ac:dyDescent="0.3">
      <c r="A34" s="40">
        <v>3</v>
      </c>
      <c r="B34" s="58">
        <v>298</v>
      </c>
      <c r="C34" s="46">
        <v>3</v>
      </c>
      <c r="D34" s="46">
        <v>4</v>
      </c>
      <c r="E34" s="46">
        <f t="shared" si="2"/>
        <v>7</v>
      </c>
      <c r="F34" s="69" t="s">
        <v>17</v>
      </c>
    </row>
    <row r="35" spans="1:6" ht="18" x14ac:dyDescent="0.3">
      <c r="A35" s="40">
        <v>4</v>
      </c>
      <c r="B35" s="58">
        <v>157</v>
      </c>
      <c r="C35" s="46">
        <v>2</v>
      </c>
      <c r="D35" s="46">
        <v>8</v>
      </c>
      <c r="E35" s="46">
        <f t="shared" si="2"/>
        <v>10</v>
      </c>
      <c r="F35" s="46">
        <v>4</v>
      </c>
    </row>
    <row r="36" spans="1:6" ht="18" x14ac:dyDescent="0.3">
      <c r="A36" s="40">
        <v>5</v>
      </c>
      <c r="B36" s="58" t="s">
        <v>21</v>
      </c>
      <c r="C36" s="46">
        <v>5</v>
      </c>
      <c r="D36" s="46">
        <v>7</v>
      </c>
      <c r="E36" s="46">
        <f t="shared" si="2"/>
        <v>12</v>
      </c>
      <c r="F36" s="46">
        <v>5</v>
      </c>
    </row>
    <row r="37" spans="1:6" ht="18" x14ac:dyDescent="0.3">
      <c r="A37" s="40">
        <v>6</v>
      </c>
      <c r="B37" s="58">
        <v>214</v>
      </c>
      <c r="C37" s="46">
        <v>10</v>
      </c>
      <c r="D37" s="46">
        <v>2</v>
      </c>
      <c r="E37" s="46">
        <f t="shared" si="2"/>
        <v>12</v>
      </c>
      <c r="F37" s="46">
        <v>6</v>
      </c>
    </row>
    <row r="38" spans="1:6" ht="18" x14ac:dyDescent="0.3">
      <c r="A38" s="40">
        <v>7</v>
      </c>
      <c r="B38" s="58">
        <v>20</v>
      </c>
      <c r="C38" s="46">
        <v>7</v>
      </c>
      <c r="D38" s="46">
        <v>6</v>
      </c>
      <c r="E38" s="46">
        <f t="shared" si="2"/>
        <v>13</v>
      </c>
      <c r="F38" s="46">
        <v>7</v>
      </c>
    </row>
    <row r="39" spans="1:6" ht="18" x14ac:dyDescent="0.3">
      <c r="A39" s="40">
        <v>8</v>
      </c>
      <c r="B39" s="58" t="s">
        <v>44</v>
      </c>
      <c r="C39" s="46">
        <v>8</v>
      </c>
      <c r="D39" s="46">
        <v>5</v>
      </c>
      <c r="E39" s="46">
        <f t="shared" si="2"/>
        <v>13</v>
      </c>
      <c r="F39" s="46">
        <v>8</v>
      </c>
    </row>
    <row r="40" spans="1:6" ht="18" x14ac:dyDescent="0.3">
      <c r="A40" s="40">
        <v>9</v>
      </c>
      <c r="B40" s="58">
        <v>8</v>
      </c>
      <c r="C40" s="46">
        <v>6</v>
      </c>
      <c r="D40" s="46">
        <v>9</v>
      </c>
      <c r="E40" s="46">
        <f t="shared" si="2"/>
        <v>15</v>
      </c>
      <c r="F40" s="46">
        <v>9</v>
      </c>
    </row>
    <row r="41" spans="1:6" ht="18" x14ac:dyDescent="0.3">
      <c r="A41" s="40">
        <v>10</v>
      </c>
      <c r="B41" s="58" t="s">
        <v>4</v>
      </c>
      <c r="C41" s="46">
        <v>9</v>
      </c>
      <c r="D41" s="46">
        <v>10</v>
      </c>
      <c r="E41" s="46">
        <f t="shared" si="2"/>
        <v>19</v>
      </c>
      <c r="F41" s="46">
        <v>10</v>
      </c>
    </row>
    <row r="44" spans="1:6" ht="15.6" x14ac:dyDescent="0.3">
      <c r="B44" s="52" t="s">
        <v>46</v>
      </c>
      <c r="C44" s="72" t="s">
        <v>48</v>
      </c>
      <c r="D44" s="72"/>
      <c r="E44" s="72"/>
    </row>
    <row r="45" spans="1:6" ht="15.6" x14ac:dyDescent="0.3">
      <c r="B45" s="52" t="s">
        <v>55</v>
      </c>
      <c r="C45" s="72" t="s">
        <v>50</v>
      </c>
      <c r="D45" s="72"/>
      <c r="E45" s="72"/>
    </row>
  </sheetData>
  <sortState ref="B32:E41">
    <sortCondition ref="E32:E41"/>
  </sortState>
  <mergeCells count="11">
    <mergeCell ref="A19:F19"/>
    <mergeCell ref="A30:F30"/>
    <mergeCell ref="C44:E44"/>
    <mergeCell ref="C45:E45"/>
    <mergeCell ref="A1:F1"/>
    <mergeCell ref="A2:F2"/>
    <mergeCell ref="A3:F3"/>
    <mergeCell ref="A4:F4"/>
    <mergeCell ref="A5:F5"/>
    <mergeCell ref="E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Крос-похід</vt:lpstr>
      <vt:lpstr>Конкурс "Розумники"</vt:lpstr>
      <vt:lpstr>Командний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2025-09-17T10:56:43Z</cp:lastPrinted>
  <dcterms:created xsi:type="dcterms:W3CDTF">2015-06-05T18:19:34Z</dcterms:created>
  <dcterms:modified xsi:type="dcterms:W3CDTF">2025-09-17T12:37:59Z</dcterms:modified>
</cp:coreProperties>
</file>